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johnshopkins.sharepoint.com/sites/QUANTEC-RPT/Shared Documents/General/on site materials/"/>
    </mc:Choice>
  </mc:AlternateContent>
  <xr:revisionPtr revIDLastSave="18" documentId="8_{6217B58B-69BA-4685-ADF5-4A7C4D52CAEB}" xr6:coauthVersionLast="47" xr6:coauthVersionMax="47" xr10:uidLastSave="{ECAD2F20-9A02-4483-A740-DD9AACE17A5B}"/>
  <bookViews>
    <workbookView xWindow="-98" yWindow="-98" windowWidth="20715" windowHeight="13155" activeTab="2" xr2:uid="{438EBABD-A821-4DEE-A4D4-3B33F1151EF5}"/>
  </bookViews>
  <sheets>
    <sheet name="DAY 1" sheetId="2" r:id="rId1"/>
    <sheet name="DAY 2" sheetId="3" r:id="rId2"/>
    <sheet name="DAY 3" sheetId="6" r:id="rId3"/>
    <sheet name="DAY 4" sheetId="7" r:id="rId4"/>
    <sheet name="Attendees" sheetId="9" r:id="rId5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6" l="1"/>
  <c r="A6" i="6"/>
  <c r="A23" i="7"/>
  <c r="A22" i="7"/>
  <c r="A21" i="7"/>
  <c r="A20" i="7"/>
  <c r="A16" i="7"/>
  <c r="A15" i="7"/>
  <c r="A14" i="7"/>
  <c r="A13" i="7"/>
  <c r="A9" i="7"/>
  <c r="A8" i="7"/>
  <c r="A7" i="7"/>
  <c r="A6" i="7"/>
  <c r="A13" i="6"/>
  <c r="A11" i="6"/>
  <c r="A16" i="3"/>
  <c r="A10" i="3"/>
  <c r="A6" i="3"/>
  <c r="A18" i="2"/>
  <c r="A13" i="2"/>
  <c r="A19" i="2"/>
  <c r="A17" i="2"/>
  <c r="A11" i="2"/>
  <c r="A27" i="2"/>
  <c r="A26" i="2"/>
  <c r="A21" i="6"/>
  <c r="A20" i="6"/>
  <c r="A19" i="6"/>
  <c r="A14" i="6"/>
  <c r="A18" i="6"/>
  <c r="A12" i="6"/>
  <c r="A15" i="3"/>
  <c r="A17" i="3"/>
  <c r="A11" i="3"/>
  <c r="A5" i="3"/>
  <c r="A29" i="2"/>
  <c r="A25" i="2"/>
  <c r="A21" i="2"/>
  <c r="A10" i="2"/>
  <c r="A9" i="2"/>
  <c r="A5" i="2"/>
</calcChain>
</file>

<file path=xl/sharedStrings.xml><?xml version="1.0" encoding="utf-8"?>
<sst xmlns="http://schemas.openxmlformats.org/spreadsheetml/2006/main" count="289" uniqueCount="145">
  <si>
    <t>DAY 1 - Sunday, 25 September</t>
  </si>
  <si>
    <t>interval</t>
  </si>
  <si>
    <t>start time</t>
  </si>
  <si>
    <t>end time</t>
  </si>
  <si>
    <t>topic</t>
  </si>
  <si>
    <t>Workshop objectives and approach (D1-O)</t>
  </si>
  <si>
    <t>Presenter: George Sgouros</t>
  </si>
  <si>
    <t>Clinical Experience with small molecules (SM-C)</t>
  </si>
  <si>
    <t>labeled with beta-emitters</t>
  </si>
  <si>
    <t>break/open discussion</t>
  </si>
  <si>
    <t>labeled with alpha-emitters</t>
  </si>
  <si>
    <t>Presenter: Ana Kiess</t>
  </si>
  <si>
    <t>Clinical Experience with peptides (P-C)</t>
  </si>
  <si>
    <t xml:space="preserve">Presenter/Session Chair: Lisa Bodei; </t>
  </si>
  <si>
    <t>light lunch, open discussions, beach</t>
  </si>
  <si>
    <t>Clinical Experience with immunoconjugates (I-C)</t>
  </si>
  <si>
    <t xml:space="preserve">Presenter/Session Chair: Neeta Pandit-Taskar; </t>
  </si>
  <si>
    <t>Panel: Albertsson Per, Bäck Tom, Bolch Wes, Jardine Vicki, Kiess Ana, Palm Stig</t>
  </si>
  <si>
    <t>labeled with alpha-emitters (IC-a)</t>
  </si>
  <si>
    <t>Open Discussion, adjourn</t>
  </si>
  <si>
    <t>welcome reception</t>
  </si>
  <si>
    <t>DAY 2 - Monday, 26 September</t>
  </si>
  <si>
    <t>Approach/formalism for reconstructing organ absorbed dose (AD) from Administered Activity (AA) data consider uncertainty (D2-O)</t>
  </si>
  <si>
    <t>Presenter: Joe O'Donoghue</t>
  </si>
  <si>
    <t>Reconstructing initial organ uptake (% of AA); sub-organ localization (A/F)</t>
  </si>
  <si>
    <t>Reconstructing organ pharmacokinetics (PK) (uptake/clearance half-lives)</t>
  </si>
  <si>
    <t>Best estimates of initial uptake, sub-organ localization, PK in kidneys  (E-K)</t>
  </si>
  <si>
    <t>small molecules, peptides</t>
  </si>
  <si>
    <t>antibodies</t>
  </si>
  <si>
    <t>Best estimates of initial uptake, sub-organ localization, PK in red marrow and salivary glands (E-RS)</t>
  </si>
  <si>
    <t>Greek night</t>
  </si>
  <si>
    <t>DAY 3 - Tuesday, 27 September</t>
  </si>
  <si>
    <t>duration</t>
  </si>
  <si>
    <t>light lunch, discussions, beach or boat w/ lunch, discussions</t>
  </si>
  <si>
    <t>*NOTA = Normal Organ Toxicity Avoidance</t>
  </si>
  <si>
    <t>OC, speaker dinner</t>
  </si>
  <si>
    <t>DAY 4 - Wednesday, 28 September</t>
  </si>
  <si>
    <t>alpha-emitter dosimetry (a)</t>
  </si>
  <si>
    <t>Daughter fate</t>
  </si>
  <si>
    <t>RBE, microscale, dose-rate</t>
  </si>
  <si>
    <t>Open Discussion, meeting adjourn</t>
  </si>
  <si>
    <t>Day</t>
  </si>
  <si>
    <t>D1</t>
  </si>
  <si>
    <t>D2</t>
  </si>
  <si>
    <t>D3</t>
  </si>
  <si>
    <t>D4</t>
  </si>
  <si>
    <t>Sess 1</t>
  </si>
  <si>
    <t>Sess 2</t>
  </si>
  <si>
    <t>Sess 3</t>
  </si>
  <si>
    <t>Albertsson Per</t>
  </si>
  <si>
    <t>I-C pm</t>
  </si>
  <si>
    <t>a pm</t>
  </si>
  <si>
    <t>Bäck Tom</t>
  </si>
  <si>
    <t>E-K pm</t>
  </si>
  <si>
    <t>N-RS pm</t>
  </si>
  <si>
    <t>Bartoloni Alessandro</t>
  </si>
  <si>
    <t>Bernhardt Peter</t>
  </si>
  <si>
    <t>A/F pm</t>
  </si>
  <si>
    <t>N-RSa-sp</t>
  </si>
  <si>
    <t>Bodei Lisa</t>
  </si>
  <si>
    <t>P-C sp</t>
  </si>
  <si>
    <t>Bolch Wes</t>
  </si>
  <si>
    <t>E-RS pm</t>
  </si>
  <si>
    <t>N-K-a pm</t>
  </si>
  <si>
    <t>Capala Jacek</t>
  </si>
  <si>
    <t>Cremonesi Marta</t>
  </si>
  <si>
    <t>SM-C pm</t>
  </si>
  <si>
    <t>Dewaraja Yuni</t>
  </si>
  <si>
    <t>P-C pm</t>
  </si>
  <si>
    <t>E-K sp</t>
  </si>
  <si>
    <t>Divgi Chaitanya</t>
  </si>
  <si>
    <t>Gear Jonathan</t>
  </si>
  <si>
    <t>A/F sp</t>
  </si>
  <si>
    <t>Glatting Gerhard</t>
  </si>
  <si>
    <t>Hobbs Robert</t>
  </si>
  <si>
    <t>E-RS sp</t>
  </si>
  <si>
    <t>Howell Roger</t>
  </si>
  <si>
    <t>Jardine Vicki</t>
  </si>
  <si>
    <t>N-K pm</t>
  </si>
  <si>
    <t>N-RSa-pm</t>
  </si>
  <si>
    <t>Kesner Adam</t>
  </si>
  <si>
    <t>Khuranova Zhanna</t>
  </si>
  <si>
    <t>Kiess Ana</t>
  </si>
  <si>
    <t>SM-C pm, SM-C sp</t>
  </si>
  <si>
    <t>N-K-a sp</t>
  </si>
  <si>
    <t>Konijnenberg Mark</t>
  </si>
  <si>
    <t>Kuo Philip</t>
  </si>
  <si>
    <t>Maass-moreno Roberto</t>
  </si>
  <si>
    <t>Morris Michael</t>
  </si>
  <si>
    <t>SM-C sp</t>
  </si>
  <si>
    <t>O'Donoghue Joe</t>
  </si>
  <si>
    <t>D2-O sp</t>
  </si>
  <si>
    <t>N-RS sp</t>
  </si>
  <si>
    <t>Osborne Joseph</t>
  </si>
  <si>
    <t>Palm Stig</t>
  </si>
  <si>
    <t>Pandit-Taskar Neeta</t>
  </si>
  <si>
    <t>I-C sp</t>
  </si>
  <si>
    <t>Roumelioti Maria-danai</t>
  </si>
  <si>
    <t>Saboury Babak</t>
  </si>
  <si>
    <t>Sgouros George</t>
  </si>
  <si>
    <t>D1-O sp</t>
  </si>
  <si>
    <t>a sp</t>
  </si>
  <si>
    <t>Sneeden Eileen</t>
  </si>
  <si>
    <t>Stefas Dionysios - Stylianos</t>
  </si>
  <si>
    <t>Strigari Lidia</t>
  </si>
  <si>
    <t>Tagawa Scott</t>
  </si>
  <si>
    <t>Tworowska Izabela</t>
  </si>
  <si>
    <t>Uribe Carlos</t>
  </si>
  <si>
    <t>N-K sp</t>
  </si>
  <si>
    <t>Verma Piyush</t>
  </si>
  <si>
    <t>Walrand Stephan</t>
  </si>
  <si>
    <t>Watson Scott</t>
  </si>
  <si>
    <t>Wilson Fred</t>
  </si>
  <si>
    <t>Yusufaly Tahir</t>
  </si>
  <si>
    <t>Zoupanos George</t>
  </si>
  <si>
    <t>sp = speaker/chair of session; pm = panel member</t>
  </si>
  <si>
    <t>Presenter/Session Chair: Yuni Dewaraja</t>
  </si>
  <si>
    <t>Presenter/Session Chair: Rob Hobbs</t>
  </si>
  <si>
    <t>Presenter/Session Chair: O'Donoghue Joe</t>
  </si>
  <si>
    <t>Presenter/Session Chair: Sgouros George</t>
  </si>
  <si>
    <t>panel:  Albertsson Per, Bäck Tom, Hobbs Robert, Howell Roger, Jardine Vicki, O'Donoghue Joe</t>
  </si>
  <si>
    <t>Presenter/Session Chair: Kiess Ana</t>
  </si>
  <si>
    <t>panel:  Bolch Wes, Hobbs Robert, Konijnenberg Mark, Osborne Joseph, Palm Stig, Strigari Lidia</t>
  </si>
  <si>
    <t>Presenter/Session Chair: Bernhardt Peter</t>
  </si>
  <si>
    <t>panel: Jardine Vicki,  Kesner Adam, Kiess Ana, Sneeden Eileen, Tagawa Scott, Yusufaly Tahir</t>
  </si>
  <si>
    <t>I-C pm, ICa-sp</t>
  </si>
  <si>
    <t>labeled with alpha-emitters (PC-a)</t>
  </si>
  <si>
    <t>Initial NOTA* absorbed dose estimates for kidneys (N-K)</t>
  </si>
  <si>
    <t>Initial NOTA absorbed dose estimates for red marrow and salivary glands (N-RS)</t>
  </si>
  <si>
    <t>Initial NOTA* absorbed dose estimates for kidneys (N-K-a)</t>
  </si>
  <si>
    <t>Initial NOTA absorbed dose estimates for red marrow and salivary glands (N-RS-a)</t>
  </si>
  <si>
    <t>Presenter: Vicki Jardine</t>
  </si>
  <si>
    <t xml:space="preserve">Presenter/Session Chair: Uribe Carlos </t>
  </si>
  <si>
    <t xml:space="preserve">Presenter/Session Chair: Scott Tagawa; </t>
  </si>
  <si>
    <t>Panel: Dewaraja Yuni, Glatting Gerhard,  Pandit-Taskar Neeta, Tagawa Scott, Tworowska Izabela</t>
  </si>
  <si>
    <t xml:space="preserve"> panel: Bäck Tom, Bodei Lisa, Capala Jacek, Cremonesi Marta. Konijnenberg Mark, Strigari Lidia</t>
  </si>
  <si>
    <t>Presenter: Izabela Tworowska</t>
  </si>
  <si>
    <t>panel: Jardine Vicki, O'Donoghue Joe, Pandit-Taskar Neeta, Strigari Lidia, Tagawa Scott</t>
  </si>
  <si>
    <t>Presenter/Session Chair:Gerhard Glatting</t>
  </si>
  <si>
    <t>Panel: Ana Kiess, Joseph Osborne, Joe O'Donoghue, Marta Cremonesi</t>
  </si>
  <si>
    <t>panel: Bernhardt Peter, Dewaraja Yuni, Glatting Gerhard, Kesner Adam, Pandit-Taskar Neeta</t>
  </si>
  <si>
    <t>Panel: Bolch Wes, Kiess Ana, Palm Stig, Saboury Babak</t>
  </si>
  <si>
    <t>panel: Bäck Tom,  Capala Jacek, Cremonesi Marta, Kuo Philip, Walrand Stephan, Yusufaly Tahir</t>
  </si>
  <si>
    <t>small molecules, peptides, antibodies</t>
  </si>
  <si>
    <t>BOAT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</si>
</sst>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2" tint="-0.249977111117893"/>
      <name val="Calibri"/>
      <family val="2"/>
      <scheme val="minor"/>
    </font>
    <font>
      <sz val="11"/>
      <color rgb="FF444444"/>
      <name val="Calibri"/>
      <family val="2"/>
      <charset val="1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14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12AF6-5C50-4A45-9D8F-DAA66678B8D0}">
  <sheetPr>
    <pageSetUpPr fitToPage="1"/>
  </sheetPr>
  <dimension ref="A1:F30"/>
  <sheetViews>
    <sheetView topLeftCell="A7" zoomScale="180" zoomScaleNormal="180" workbookViewId="0">
      <selection activeCell="B9" sqref="B9"/>
    </sheetView>
  </sheetViews>
  <sheetFormatPr defaultRowHeight="14.25" x14ac:dyDescent="0.45"/>
  <cols>
    <col min="4" max="4" width="3.1328125" customWidth="1"/>
  </cols>
  <sheetData>
    <row r="1" spans="1:6" x14ac:dyDescent="0.45">
      <c r="B1" t="s">
        <v>0</v>
      </c>
    </row>
    <row r="2" spans="1:6" x14ac:dyDescent="0.45">
      <c r="A2" t="s">
        <v>1</v>
      </c>
      <c r="B2" t="s">
        <v>2</v>
      </c>
      <c r="C2" t="s">
        <v>3</v>
      </c>
      <c r="D2" t="s">
        <v>4</v>
      </c>
    </row>
    <row r="3" spans="1:6" x14ac:dyDescent="0.45">
      <c r="B3" s="26" t="s">
        <v>5</v>
      </c>
      <c r="C3" s="27"/>
      <c r="D3" s="27"/>
      <c r="E3" s="27"/>
      <c r="F3" s="27"/>
    </row>
    <row r="4" spans="1:6" x14ac:dyDescent="0.45">
      <c r="B4" t="s">
        <v>6</v>
      </c>
    </row>
    <row r="5" spans="1:6" x14ac:dyDescent="0.45">
      <c r="A5" s="1">
        <f>C5-B5</f>
        <v>2.0833333333333315E-2</v>
      </c>
      <c r="B5" s="1">
        <v>0.375</v>
      </c>
      <c r="C5" s="1">
        <v>0.39583333333333331</v>
      </c>
    </row>
    <row r="6" spans="1:6" x14ac:dyDescent="0.45">
      <c r="B6" s="26" t="s">
        <v>7</v>
      </c>
      <c r="C6" s="1"/>
    </row>
    <row r="7" spans="1:6" x14ac:dyDescent="0.45">
      <c r="B7" t="s">
        <v>133</v>
      </c>
      <c r="C7" s="1"/>
    </row>
    <row r="8" spans="1:6" x14ac:dyDescent="0.45">
      <c r="B8" s="25" t="s">
        <v>139</v>
      </c>
      <c r="C8" s="1"/>
    </row>
    <row r="9" spans="1:6" x14ac:dyDescent="0.45">
      <c r="A9" s="1">
        <f>C9-B9</f>
        <v>4.1666666666666685E-2</v>
      </c>
      <c r="B9" s="1">
        <v>0.39583333333333331</v>
      </c>
      <c r="C9" s="1">
        <v>0.4375</v>
      </c>
      <c r="D9" t="s">
        <v>8</v>
      </c>
    </row>
    <row r="10" spans="1:6" x14ac:dyDescent="0.45">
      <c r="A10" s="3">
        <f>C10-B10</f>
        <v>2.0833333333333315E-2</v>
      </c>
      <c r="B10" s="3">
        <v>0.4375</v>
      </c>
      <c r="C10" s="3">
        <v>0.45833333333333331</v>
      </c>
      <c r="D10" s="2" t="s">
        <v>9</v>
      </c>
    </row>
    <row r="11" spans="1:6" x14ac:dyDescent="0.45">
      <c r="A11" s="1">
        <f>C11-B11</f>
        <v>3.125E-2</v>
      </c>
      <c r="B11" s="1">
        <v>0.45833333333333331</v>
      </c>
      <c r="C11" s="1">
        <v>0.48958333333333331</v>
      </c>
      <c r="D11" t="s">
        <v>10</v>
      </c>
    </row>
    <row r="12" spans="1:6" x14ac:dyDescent="0.45">
      <c r="A12" s="1"/>
      <c r="B12" t="s">
        <v>11</v>
      </c>
      <c r="C12" s="1"/>
    </row>
    <row r="13" spans="1:6" x14ac:dyDescent="0.45">
      <c r="A13" s="3">
        <f>C13-B13</f>
        <v>1.0416666666666685E-2</v>
      </c>
      <c r="B13" s="3">
        <v>0.48958333333333331</v>
      </c>
      <c r="C13" s="3">
        <v>0.5</v>
      </c>
      <c r="D13" s="2" t="s">
        <v>9</v>
      </c>
    </row>
    <row r="14" spans="1:6" x14ac:dyDescent="0.45">
      <c r="B14" s="26" t="s">
        <v>12</v>
      </c>
      <c r="C14" s="1"/>
      <c r="D14" s="2"/>
    </row>
    <row r="15" spans="1:6" x14ac:dyDescent="0.45">
      <c r="B15" t="s">
        <v>13</v>
      </c>
      <c r="C15" s="1"/>
      <c r="D15" s="2"/>
    </row>
    <row r="16" spans="1:6" x14ac:dyDescent="0.45">
      <c r="B16" s="25" t="s">
        <v>134</v>
      </c>
      <c r="C16" s="1"/>
      <c r="D16" s="2"/>
    </row>
    <row r="17" spans="1:4" x14ac:dyDescent="0.45">
      <c r="A17" s="1">
        <f>C17-B17</f>
        <v>3.125E-2</v>
      </c>
      <c r="B17" s="1">
        <v>0.5</v>
      </c>
      <c r="C17" s="1">
        <v>0.53125</v>
      </c>
      <c r="D17" t="s">
        <v>8</v>
      </c>
    </row>
    <row r="18" spans="1:4" x14ac:dyDescent="0.45">
      <c r="A18" s="3">
        <f>C18-B18</f>
        <v>3.4722222222222099E-3</v>
      </c>
      <c r="B18" s="3">
        <v>0.53125</v>
      </c>
      <c r="C18" s="3">
        <v>0.53472222222222221</v>
      </c>
      <c r="D18" s="2" t="s">
        <v>9</v>
      </c>
    </row>
    <row r="19" spans="1:4" x14ac:dyDescent="0.45">
      <c r="A19" s="1">
        <f>C19-B19</f>
        <v>2.777777777777779E-2</v>
      </c>
      <c r="B19" s="1">
        <v>0.53472222222222221</v>
      </c>
      <c r="C19" s="1">
        <v>0.5625</v>
      </c>
      <c r="D19" t="s">
        <v>126</v>
      </c>
    </row>
    <row r="20" spans="1:4" x14ac:dyDescent="0.45">
      <c r="A20" s="1"/>
      <c r="B20" t="s">
        <v>136</v>
      </c>
      <c r="C20" s="1"/>
    </row>
    <row r="21" spans="1:4" x14ac:dyDescent="0.45">
      <c r="A21" s="3">
        <f>C21-B21</f>
        <v>0.125</v>
      </c>
      <c r="B21" s="3">
        <v>0.5625</v>
      </c>
      <c r="C21" s="3">
        <v>0.6875</v>
      </c>
      <c r="D21" s="2" t="s">
        <v>14</v>
      </c>
    </row>
    <row r="22" spans="1:4" x14ac:dyDescent="0.45">
      <c r="B22" s="26" t="s">
        <v>15</v>
      </c>
    </row>
    <row r="23" spans="1:4" x14ac:dyDescent="0.45">
      <c r="B23" t="s">
        <v>16</v>
      </c>
    </row>
    <row r="24" spans="1:4" x14ac:dyDescent="0.45">
      <c r="B24" s="25" t="s">
        <v>17</v>
      </c>
    </row>
    <row r="25" spans="1:4" x14ac:dyDescent="0.45">
      <c r="A25" s="1">
        <f t="shared" ref="A25" si="0">C25-B25</f>
        <v>3.472222222222221E-2</v>
      </c>
      <c r="B25" s="1">
        <v>0.6875</v>
      </c>
      <c r="C25" s="1">
        <v>0.72222222222222221</v>
      </c>
      <c r="D25" t="s">
        <v>8</v>
      </c>
    </row>
    <row r="26" spans="1:4" x14ac:dyDescent="0.45">
      <c r="A26" s="3">
        <f>C26-B26</f>
        <v>1.3888888888888951E-2</v>
      </c>
      <c r="B26" s="3">
        <v>0.72222222222222221</v>
      </c>
      <c r="C26" s="3">
        <v>0.73611111111111116</v>
      </c>
      <c r="D26" s="2" t="s">
        <v>9</v>
      </c>
    </row>
    <row r="27" spans="1:4" x14ac:dyDescent="0.45">
      <c r="A27" s="1">
        <f>C27-B27</f>
        <v>3.472222222222221E-2</v>
      </c>
      <c r="B27" s="1">
        <v>0.73611111111111116</v>
      </c>
      <c r="C27" s="1">
        <v>0.77083333333333337</v>
      </c>
      <c r="D27" t="s">
        <v>18</v>
      </c>
    </row>
    <row r="28" spans="1:4" x14ac:dyDescent="0.45">
      <c r="A28" s="1"/>
      <c r="B28" t="s">
        <v>131</v>
      </c>
      <c r="C28" s="1"/>
    </row>
    <row r="29" spans="1:4" x14ac:dyDescent="0.45">
      <c r="A29" s="3">
        <f>C29-B29</f>
        <v>4.166666666666663E-2</v>
      </c>
      <c r="B29" s="3">
        <v>0.77083333333333337</v>
      </c>
      <c r="C29" s="3">
        <v>0.8125</v>
      </c>
      <c r="D29" s="2" t="s">
        <v>19</v>
      </c>
    </row>
    <row r="30" spans="1:4" x14ac:dyDescent="0.45">
      <c r="B30" t="s">
        <v>20</v>
      </c>
    </row>
  </sheetData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C83C3-2C99-4990-B496-324F09C6DA4D}">
  <sheetPr>
    <pageSetUpPr fitToPage="1"/>
  </sheetPr>
  <dimension ref="A1:M19"/>
  <sheetViews>
    <sheetView topLeftCell="A6" zoomScale="180" zoomScaleNormal="180" workbookViewId="0">
      <selection activeCell="B19" sqref="B19"/>
    </sheetView>
  </sheetViews>
  <sheetFormatPr defaultRowHeight="14.25" x14ac:dyDescent="0.45"/>
  <cols>
    <col min="4" max="4" width="3.1328125" customWidth="1"/>
    <col min="8" max="13" width="9.1328125" customWidth="1"/>
  </cols>
  <sheetData>
    <row r="1" spans="1:13" x14ac:dyDescent="0.45">
      <c r="B1" t="s">
        <v>21</v>
      </c>
    </row>
    <row r="2" spans="1:13" x14ac:dyDescent="0.45">
      <c r="A2" t="s">
        <v>1</v>
      </c>
      <c r="B2" t="s">
        <v>2</v>
      </c>
      <c r="C2" t="s">
        <v>3</v>
      </c>
      <c r="D2" t="s">
        <v>4</v>
      </c>
    </row>
    <row r="3" spans="1:13" x14ac:dyDescent="0.45">
      <c r="B3" s="26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45">
      <c r="A4" s="4"/>
      <c r="B4" t="s">
        <v>23</v>
      </c>
    </row>
    <row r="5" spans="1:13" x14ac:dyDescent="0.45">
      <c r="A5" s="1">
        <f>C5-B5</f>
        <v>3.125E-2</v>
      </c>
      <c r="B5" s="1">
        <v>0.375</v>
      </c>
      <c r="C5" s="1">
        <v>0.40625</v>
      </c>
    </row>
    <row r="6" spans="1:13" x14ac:dyDescent="0.45">
      <c r="A6" s="3">
        <f>C6-B6</f>
        <v>2.0833333333333315E-2</v>
      </c>
      <c r="B6" s="3">
        <v>0.40625</v>
      </c>
      <c r="C6" s="3">
        <v>0.42708333333333331</v>
      </c>
      <c r="D6" s="2" t="s">
        <v>9</v>
      </c>
    </row>
    <row r="7" spans="1:13" x14ac:dyDescent="0.45">
      <c r="A7" s="1"/>
      <c r="B7" s="26" t="s">
        <v>24</v>
      </c>
      <c r="C7" s="1"/>
    </row>
    <row r="8" spans="1:13" x14ac:dyDescent="0.45">
      <c r="A8" s="1"/>
      <c r="B8" t="s">
        <v>138</v>
      </c>
      <c r="C8" s="1"/>
    </row>
    <row r="9" spans="1:13" x14ac:dyDescent="0.45">
      <c r="A9" s="1"/>
      <c r="B9" s="1" t="s">
        <v>140</v>
      </c>
      <c r="C9" s="1"/>
    </row>
    <row r="10" spans="1:13" x14ac:dyDescent="0.45">
      <c r="A10" s="1">
        <f>C10-B10</f>
        <v>3.125E-2</v>
      </c>
      <c r="B10" s="1">
        <v>0.42708333333333331</v>
      </c>
      <c r="C10" s="1">
        <v>0.45833333333333331</v>
      </c>
      <c r="D10" t="s">
        <v>25</v>
      </c>
    </row>
    <row r="11" spans="1:13" x14ac:dyDescent="0.45">
      <c r="A11" s="3">
        <f>C11-B11</f>
        <v>2.083333333333337E-2</v>
      </c>
      <c r="B11" s="3">
        <v>0.45833333333333331</v>
      </c>
      <c r="C11" s="3">
        <v>0.47916666666666669</v>
      </c>
      <c r="D11" s="2" t="s">
        <v>9</v>
      </c>
      <c r="E11" s="2"/>
    </row>
    <row r="12" spans="1:13" x14ac:dyDescent="0.45">
      <c r="A12" s="1"/>
      <c r="B12" s="26" t="s">
        <v>26</v>
      </c>
      <c r="C12" s="1"/>
    </row>
    <row r="13" spans="1:13" x14ac:dyDescent="0.45">
      <c r="A13" s="1"/>
      <c r="B13" t="s">
        <v>116</v>
      </c>
      <c r="C13" s="1"/>
    </row>
    <row r="14" spans="1:13" x14ac:dyDescent="0.45">
      <c r="A14" s="1"/>
      <c r="B14" t="s">
        <v>135</v>
      </c>
      <c r="C14" s="1"/>
    </row>
    <row r="15" spans="1:13" x14ac:dyDescent="0.45">
      <c r="A15" s="1">
        <f>C15-B15</f>
        <v>3.1249999999999944E-2</v>
      </c>
      <c r="B15" s="1">
        <v>0.47916666666666669</v>
      </c>
      <c r="C15" s="1">
        <v>0.51041666666666663</v>
      </c>
      <c r="D15" t="s">
        <v>143</v>
      </c>
    </row>
    <row r="16" spans="1:13" x14ac:dyDescent="0.45">
      <c r="A16" s="3">
        <f>C16-B16</f>
        <v>2.083333333333337E-2</v>
      </c>
      <c r="B16" s="3">
        <v>0.51041666666666663</v>
      </c>
      <c r="C16" s="3">
        <v>0.53125</v>
      </c>
      <c r="D16" s="2" t="s">
        <v>9</v>
      </c>
    </row>
    <row r="17" spans="1:5" x14ac:dyDescent="0.45">
      <c r="A17" s="3">
        <f>C17-B17</f>
        <v>0.20833333333333337</v>
      </c>
      <c r="B17" s="3">
        <v>0.54166666666666663</v>
      </c>
      <c r="C17" s="3">
        <v>0.75</v>
      </c>
      <c r="D17" s="2" t="s">
        <v>144</v>
      </c>
      <c r="E17" s="2"/>
    </row>
    <row r="18" spans="1:5" x14ac:dyDescent="0.45">
      <c r="A18" s="3"/>
      <c r="B18" s="3">
        <v>0.83333333333333337</v>
      </c>
      <c r="C18" s="3"/>
      <c r="D18" s="2"/>
      <c r="E18" s="2"/>
    </row>
    <row r="19" spans="1:5" x14ac:dyDescent="0.45">
      <c r="A19" s="1"/>
      <c r="B19" t="s">
        <v>30</v>
      </c>
      <c r="C19" s="1"/>
    </row>
  </sheetData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33A3-F8EF-4562-B93A-0500B77626BB}">
  <sheetPr>
    <pageSetUpPr fitToPage="1"/>
  </sheetPr>
  <dimension ref="A1:E23"/>
  <sheetViews>
    <sheetView tabSelected="1" zoomScale="170" zoomScaleNormal="170" workbookViewId="0">
      <selection activeCell="A8" sqref="A8:XFD8"/>
    </sheetView>
  </sheetViews>
  <sheetFormatPr defaultRowHeight="14.25" x14ac:dyDescent="0.45"/>
  <cols>
    <col min="4" max="4" width="3.1328125" customWidth="1"/>
  </cols>
  <sheetData>
    <row r="1" spans="1:5" x14ac:dyDescent="0.45">
      <c r="B1" t="s">
        <v>31</v>
      </c>
    </row>
    <row r="2" spans="1:5" x14ac:dyDescent="0.45">
      <c r="A2" t="s">
        <v>32</v>
      </c>
      <c r="B2" t="s">
        <v>2</v>
      </c>
      <c r="C2" t="s">
        <v>3</v>
      </c>
      <c r="D2" t="s">
        <v>4</v>
      </c>
    </row>
    <row r="3" spans="1:5" x14ac:dyDescent="0.45">
      <c r="B3" s="26" t="s">
        <v>29</v>
      </c>
    </row>
    <row r="4" spans="1:5" x14ac:dyDescent="0.45">
      <c r="B4" t="s">
        <v>117</v>
      </c>
    </row>
    <row r="5" spans="1:5" x14ac:dyDescent="0.45">
      <c r="B5" t="s">
        <v>141</v>
      </c>
    </row>
    <row r="6" spans="1:5" x14ac:dyDescent="0.45">
      <c r="A6" s="1">
        <f>C6-B6</f>
        <v>4.166666666666663E-2</v>
      </c>
      <c r="B6" s="1">
        <v>0.41666666666666669</v>
      </c>
      <c r="C6" s="1">
        <v>0.45833333333333331</v>
      </c>
      <c r="D6" t="s">
        <v>143</v>
      </c>
    </row>
    <row r="7" spans="1:5" x14ac:dyDescent="0.45">
      <c r="A7" s="3">
        <f>C7-B7</f>
        <v>2.083333333333337E-2</v>
      </c>
      <c r="B7" s="3">
        <v>0.45833333333333331</v>
      </c>
      <c r="C7" s="3">
        <v>0.47916666666666669</v>
      </c>
      <c r="D7" s="2" t="s">
        <v>9</v>
      </c>
    </row>
    <row r="8" spans="1:5" x14ac:dyDescent="0.45">
      <c r="A8" s="3"/>
      <c r="B8" s="26" t="s">
        <v>127</v>
      </c>
      <c r="C8" s="3"/>
      <c r="D8" s="2"/>
    </row>
    <row r="9" spans="1:5" x14ac:dyDescent="0.45">
      <c r="A9" s="3"/>
      <c r="B9" t="s">
        <v>132</v>
      </c>
      <c r="C9" s="3"/>
      <c r="D9" s="2"/>
    </row>
    <row r="10" spans="1:5" x14ac:dyDescent="0.45">
      <c r="A10" s="3"/>
      <c r="B10" t="s">
        <v>137</v>
      </c>
      <c r="C10" s="3"/>
      <c r="D10" s="2"/>
    </row>
    <row r="11" spans="1:5" x14ac:dyDescent="0.45">
      <c r="A11" s="1">
        <f t="shared" ref="A11" si="0">C11-B11</f>
        <v>4.1666666666666685E-2</v>
      </c>
      <c r="B11" s="1">
        <v>0.47916666666666669</v>
      </c>
      <c r="C11" s="1">
        <v>0.52083333333333337</v>
      </c>
      <c r="D11" t="s">
        <v>27</v>
      </c>
    </row>
    <row r="12" spans="1:5" x14ac:dyDescent="0.45">
      <c r="A12" s="3">
        <f>C12-B12</f>
        <v>2.0833333333333259E-2</v>
      </c>
      <c r="B12" s="3">
        <v>0.52083333333333337</v>
      </c>
      <c r="C12" s="3">
        <v>0.54166666666666663</v>
      </c>
      <c r="D12" s="2" t="s">
        <v>9</v>
      </c>
    </row>
    <row r="13" spans="1:5" x14ac:dyDescent="0.45">
      <c r="A13" s="1">
        <f>C13-B13</f>
        <v>2.083333333333337E-2</v>
      </c>
      <c r="B13" s="1">
        <v>0.54166666666666663</v>
      </c>
      <c r="C13" s="1">
        <v>0.5625</v>
      </c>
      <c r="D13" t="s">
        <v>28</v>
      </c>
    </row>
    <row r="14" spans="1:5" x14ac:dyDescent="0.45">
      <c r="A14" s="3">
        <f>C14-B14</f>
        <v>0.125</v>
      </c>
      <c r="B14" s="3">
        <v>0.5625</v>
      </c>
      <c r="C14" s="3">
        <v>0.6875</v>
      </c>
      <c r="D14" s="2" t="s">
        <v>33</v>
      </c>
      <c r="E14" s="2"/>
    </row>
    <row r="15" spans="1:5" x14ac:dyDescent="0.45">
      <c r="B15" s="26" t="s">
        <v>128</v>
      </c>
    </row>
    <row r="16" spans="1:5" x14ac:dyDescent="0.45">
      <c r="B16" t="s">
        <v>118</v>
      </c>
    </row>
    <row r="17" spans="1:5" x14ac:dyDescent="0.45">
      <c r="B17" t="s">
        <v>142</v>
      </c>
    </row>
    <row r="18" spans="1:5" x14ac:dyDescent="0.45">
      <c r="A18" s="1">
        <f>C18-B18</f>
        <v>4.166666666666663E-2</v>
      </c>
      <c r="B18" s="1">
        <v>0.6875</v>
      </c>
      <c r="C18" s="1">
        <v>0.72916666666666663</v>
      </c>
      <c r="D18" t="s">
        <v>27</v>
      </c>
    </row>
    <row r="19" spans="1:5" x14ac:dyDescent="0.45">
      <c r="A19" s="3">
        <f t="shared" ref="A19:A21" si="1">C19-B19</f>
        <v>1.0416666666666741E-2</v>
      </c>
      <c r="B19" s="3">
        <v>0.72916666666666663</v>
      </c>
      <c r="C19" s="3">
        <v>0.73958333333333337</v>
      </c>
      <c r="D19" s="2" t="s">
        <v>9</v>
      </c>
    </row>
    <row r="20" spans="1:5" x14ac:dyDescent="0.45">
      <c r="A20" s="1">
        <f>C20-B20</f>
        <v>4.166666666666663E-2</v>
      </c>
      <c r="B20" s="1">
        <v>0.73958333333333337</v>
      </c>
      <c r="C20" s="1">
        <v>0.78125</v>
      </c>
      <c r="D20" t="s">
        <v>28</v>
      </c>
    </row>
    <row r="21" spans="1:5" x14ac:dyDescent="0.45">
      <c r="A21" s="3">
        <f t="shared" si="1"/>
        <v>3.125E-2</v>
      </c>
      <c r="B21" s="3">
        <v>0.78125</v>
      </c>
      <c r="C21" s="3">
        <v>0.8125</v>
      </c>
      <c r="D21" s="2" t="s">
        <v>19</v>
      </c>
      <c r="E21" s="2"/>
    </row>
    <row r="22" spans="1:5" x14ac:dyDescent="0.45">
      <c r="B22" s="4" t="s">
        <v>34</v>
      </c>
    </row>
    <row r="23" spans="1:5" x14ac:dyDescent="0.45">
      <c r="B23" t="s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9F79B-5B64-410B-AA5B-00F678662E5C}">
  <dimension ref="A1:E24"/>
  <sheetViews>
    <sheetView topLeftCell="A9" zoomScale="170" zoomScaleNormal="170" workbookViewId="0">
      <selection activeCell="B9" sqref="B9"/>
    </sheetView>
  </sheetViews>
  <sheetFormatPr defaultRowHeight="14.25" x14ac:dyDescent="0.45"/>
  <cols>
    <col min="4" max="4" width="3.1328125" customWidth="1"/>
  </cols>
  <sheetData>
    <row r="1" spans="1:5" x14ac:dyDescent="0.45">
      <c r="B1" t="s">
        <v>36</v>
      </c>
    </row>
    <row r="2" spans="1:5" x14ac:dyDescent="0.45">
      <c r="A2" t="s">
        <v>32</v>
      </c>
      <c r="B2" t="s">
        <v>2</v>
      </c>
      <c r="C2" t="s">
        <v>3</v>
      </c>
      <c r="D2" t="s">
        <v>4</v>
      </c>
    </row>
    <row r="3" spans="1:5" x14ac:dyDescent="0.45">
      <c r="B3" s="26" t="s">
        <v>37</v>
      </c>
    </row>
    <row r="4" spans="1:5" x14ac:dyDescent="0.45">
      <c r="B4" t="s">
        <v>119</v>
      </c>
    </row>
    <row r="5" spans="1:5" x14ac:dyDescent="0.45">
      <c r="B5" t="s">
        <v>120</v>
      </c>
    </row>
    <row r="6" spans="1:5" x14ac:dyDescent="0.45">
      <c r="A6" s="1">
        <f>C6-B6</f>
        <v>3.125E-2</v>
      </c>
      <c r="B6" s="1">
        <v>0.375</v>
      </c>
      <c r="C6" s="1">
        <v>0.40625</v>
      </c>
      <c r="D6" t="s">
        <v>38</v>
      </c>
    </row>
    <row r="7" spans="1:5" x14ac:dyDescent="0.45">
      <c r="A7" s="3">
        <f t="shared" ref="A7:A8" si="0">C7-B7</f>
        <v>1.3888888888888895E-2</v>
      </c>
      <c r="B7" s="3">
        <v>0.40625</v>
      </c>
      <c r="C7" s="3">
        <v>0.4201388888888889</v>
      </c>
      <c r="D7" s="2" t="s">
        <v>9</v>
      </c>
    </row>
    <row r="8" spans="1:5" x14ac:dyDescent="0.45">
      <c r="A8" s="1">
        <f t="shared" si="0"/>
        <v>3.819444444444442E-2</v>
      </c>
      <c r="B8" s="1">
        <v>0.4201388888888889</v>
      </c>
      <c r="C8" s="1">
        <v>0.45833333333333331</v>
      </c>
      <c r="D8" t="s">
        <v>39</v>
      </c>
    </row>
    <row r="9" spans="1:5" x14ac:dyDescent="0.45">
      <c r="A9" s="3">
        <f>C9-B9</f>
        <v>2.083333333333337E-2</v>
      </c>
      <c r="B9" s="3">
        <v>0.45833333333333331</v>
      </c>
      <c r="C9" s="3">
        <v>0.47916666666666669</v>
      </c>
      <c r="D9" s="2" t="s">
        <v>9</v>
      </c>
    </row>
    <row r="10" spans="1:5" x14ac:dyDescent="0.45">
      <c r="A10" s="3"/>
      <c r="B10" s="26" t="s">
        <v>129</v>
      </c>
      <c r="C10" s="3"/>
      <c r="D10" s="2"/>
    </row>
    <row r="11" spans="1:5" x14ac:dyDescent="0.45">
      <c r="A11" s="3"/>
      <c r="B11" t="s">
        <v>121</v>
      </c>
      <c r="C11" s="3"/>
      <c r="D11" s="2"/>
    </row>
    <row r="12" spans="1:5" x14ac:dyDescent="0.45">
      <c r="A12" s="3"/>
      <c r="B12" t="s">
        <v>122</v>
      </c>
      <c r="C12" s="3"/>
      <c r="D12" s="2"/>
    </row>
    <row r="13" spans="1:5" x14ac:dyDescent="0.45">
      <c r="A13" s="1">
        <f>C13-B13</f>
        <v>4.1666666666666685E-2</v>
      </c>
      <c r="B13" s="1">
        <v>0.47916666666666669</v>
      </c>
      <c r="C13" s="1">
        <v>0.52083333333333337</v>
      </c>
      <c r="D13" t="s">
        <v>27</v>
      </c>
    </row>
    <row r="14" spans="1:5" x14ac:dyDescent="0.45">
      <c r="A14" s="3">
        <f>C14-B14</f>
        <v>2.0833333333333259E-2</v>
      </c>
      <c r="B14" s="3">
        <v>0.52083333333333337</v>
      </c>
      <c r="C14" s="3">
        <v>0.54166666666666663</v>
      </c>
      <c r="D14" s="2" t="s">
        <v>9</v>
      </c>
    </row>
    <row r="15" spans="1:5" x14ac:dyDescent="0.45">
      <c r="A15" s="1">
        <f>C15-B15</f>
        <v>2.083333333333337E-2</v>
      </c>
      <c r="B15" s="1">
        <v>0.54166666666666663</v>
      </c>
      <c r="C15" s="1">
        <v>0.5625</v>
      </c>
      <c r="D15" t="s">
        <v>28</v>
      </c>
    </row>
    <row r="16" spans="1:5" x14ac:dyDescent="0.45">
      <c r="A16" s="3">
        <f>C16-B16</f>
        <v>0.125</v>
      </c>
      <c r="B16" s="3">
        <v>0.5625</v>
      </c>
      <c r="C16" s="3">
        <v>0.6875</v>
      </c>
      <c r="D16" s="2" t="s">
        <v>33</v>
      </c>
      <c r="E16" s="2"/>
    </row>
    <row r="17" spans="1:5" x14ac:dyDescent="0.45">
      <c r="B17" s="26" t="s">
        <v>130</v>
      </c>
    </row>
    <row r="18" spans="1:5" x14ac:dyDescent="0.45">
      <c r="B18" t="s">
        <v>123</v>
      </c>
    </row>
    <row r="19" spans="1:5" x14ac:dyDescent="0.45">
      <c r="B19" t="s">
        <v>124</v>
      </c>
    </row>
    <row r="20" spans="1:5" x14ac:dyDescent="0.45">
      <c r="A20" s="1">
        <f>C20-B20</f>
        <v>4.166666666666663E-2</v>
      </c>
      <c r="B20" s="1">
        <v>0.6875</v>
      </c>
      <c r="C20" s="1">
        <v>0.72916666666666663</v>
      </c>
      <c r="D20" t="s">
        <v>27</v>
      </c>
    </row>
    <row r="21" spans="1:5" x14ac:dyDescent="0.45">
      <c r="A21" s="3">
        <f t="shared" ref="A21:A23" si="1">C21-B21</f>
        <v>1.0416666666666741E-2</v>
      </c>
      <c r="B21" s="3">
        <v>0.72916666666666663</v>
      </c>
      <c r="C21" s="3">
        <v>0.73958333333333337</v>
      </c>
      <c r="D21" s="2" t="s">
        <v>9</v>
      </c>
    </row>
    <row r="22" spans="1:5" x14ac:dyDescent="0.45">
      <c r="A22" s="1">
        <f>C22-B22</f>
        <v>4.166666666666663E-2</v>
      </c>
      <c r="B22" s="1">
        <v>0.73958333333333337</v>
      </c>
      <c r="C22" s="1">
        <v>0.78125</v>
      </c>
      <c r="D22" t="s">
        <v>28</v>
      </c>
    </row>
    <row r="23" spans="1:5" x14ac:dyDescent="0.45">
      <c r="A23" s="3">
        <f t="shared" si="1"/>
        <v>3.125E-2</v>
      </c>
      <c r="B23" s="3">
        <v>0.78125</v>
      </c>
      <c r="C23" s="3">
        <v>0.8125</v>
      </c>
      <c r="D23" s="2" t="s">
        <v>40</v>
      </c>
      <c r="E23" s="2"/>
    </row>
    <row r="24" spans="1:5" x14ac:dyDescent="0.45">
      <c r="B24" s="4" t="s">
        <v>34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D534-C9CF-4F40-8344-985D6850A740}">
  <dimension ref="A1:M44"/>
  <sheetViews>
    <sheetView zoomScale="110" zoomScaleNormal="110" workbookViewId="0">
      <selection activeCell="A29" sqref="A29:XFD29"/>
    </sheetView>
  </sheetViews>
  <sheetFormatPr defaultRowHeight="14.25" x14ac:dyDescent="0.45"/>
  <cols>
    <col min="1" max="1" width="37" customWidth="1"/>
  </cols>
  <sheetData>
    <row r="1" spans="1:13" s="7" customFormat="1" ht="14.65" thickTop="1" x14ac:dyDescent="0.45">
      <c r="A1" s="8" t="s">
        <v>41</v>
      </c>
      <c r="B1" s="11" t="s">
        <v>42</v>
      </c>
      <c r="C1" s="12" t="s">
        <v>42</v>
      </c>
      <c r="D1" s="13" t="s">
        <v>42</v>
      </c>
      <c r="E1" s="11" t="s">
        <v>43</v>
      </c>
      <c r="F1" s="12" t="s">
        <v>43</v>
      </c>
      <c r="G1" s="13" t="s">
        <v>43</v>
      </c>
      <c r="H1" s="11" t="s">
        <v>44</v>
      </c>
      <c r="I1" s="21" t="s">
        <v>44</v>
      </c>
      <c r="J1" s="11" t="s">
        <v>45</v>
      </c>
      <c r="K1" s="12" t="s">
        <v>45</v>
      </c>
      <c r="L1" s="13" t="s">
        <v>45</v>
      </c>
    </row>
    <row r="2" spans="1:13" s="7" customFormat="1" x14ac:dyDescent="0.45">
      <c r="A2" s="8"/>
      <c r="B2" s="14" t="s">
        <v>46</v>
      </c>
      <c r="C2" s="6" t="s">
        <v>47</v>
      </c>
      <c r="D2" s="15" t="s">
        <v>48</v>
      </c>
      <c r="E2" s="14" t="s">
        <v>46</v>
      </c>
      <c r="F2" s="6" t="s">
        <v>47</v>
      </c>
      <c r="G2" s="15" t="s">
        <v>48</v>
      </c>
      <c r="H2" s="14" t="s">
        <v>46</v>
      </c>
      <c r="I2" s="8" t="s">
        <v>47</v>
      </c>
      <c r="J2" s="14" t="s">
        <v>46</v>
      </c>
      <c r="K2" s="6" t="s">
        <v>47</v>
      </c>
      <c r="L2" s="15" t="s">
        <v>48</v>
      </c>
    </row>
    <row r="3" spans="1:13" x14ac:dyDescent="0.45">
      <c r="A3" t="s">
        <v>49</v>
      </c>
      <c r="B3" s="16"/>
      <c r="C3" s="5"/>
      <c r="D3" s="17" t="s">
        <v>50</v>
      </c>
      <c r="E3" s="16"/>
      <c r="F3" s="5"/>
      <c r="G3" s="17"/>
      <c r="H3" s="16"/>
      <c r="I3" s="10"/>
      <c r="J3" s="16" t="s">
        <v>51</v>
      </c>
      <c r="K3" s="5"/>
      <c r="L3" s="17"/>
      <c r="M3" t="s">
        <v>49</v>
      </c>
    </row>
    <row r="4" spans="1:13" x14ac:dyDescent="0.45">
      <c r="A4" t="s">
        <v>52</v>
      </c>
      <c r="B4" s="16"/>
      <c r="C4" s="5"/>
      <c r="D4" s="17" t="s">
        <v>50</v>
      </c>
      <c r="E4" s="16"/>
      <c r="F4" s="5" t="s">
        <v>53</v>
      </c>
      <c r="G4" s="17"/>
      <c r="H4" s="16"/>
      <c r="I4" s="10" t="s">
        <v>54</v>
      </c>
      <c r="J4" s="16" t="s">
        <v>51</v>
      </c>
      <c r="K4" s="5"/>
      <c r="L4" s="17"/>
      <c r="M4" t="s">
        <v>52</v>
      </c>
    </row>
    <row r="5" spans="1:13" x14ac:dyDescent="0.45">
      <c r="A5" s="9" t="s">
        <v>55</v>
      </c>
      <c r="B5" s="16"/>
      <c r="C5" s="5"/>
      <c r="D5" s="17"/>
      <c r="E5" s="16"/>
      <c r="F5" s="5"/>
      <c r="G5" s="17"/>
      <c r="H5" s="16"/>
      <c r="I5" s="10"/>
      <c r="J5" s="16"/>
      <c r="K5" s="5"/>
      <c r="L5" s="17"/>
      <c r="M5" s="9" t="s">
        <v>55</v>
      </c>
    </row>
    <row r="6" spans="1:13" x14ac:dyDescent="0.45">
      <c r="A6" t="s">
        <v>56</v>
      </c>
      <c r="B6" s="16"/>
      <c r="C6" s="5"/>
      <c r="D6" s="17"/>
      <c r="E6" s="16" t="s">
        <v>57</v>
      </c>
      <c r="G6" s="17"/>
      <c r="H6" s="16"/>
      <c r="I6" s="10"/>
      <c r="J6" s="16"/>
      <c r="K6" s="5"/>
      <c r="L6" s="17" t="s">
        <v>58</v>
      </c>
      <c r="M6" t="s">
        <v>56</v>
      </c>
    </row>
    <row r="7" spans="1:13" x14ac:dyDescent="0.45">
      <c r="A7" t="s">
        <v>59</v>
      </c>
      <c r="B7" s="16"/>
      <c r="C7" s="5" t="s">
        <v>60</v>
      </c>
      <c r="D7" s="17"/>
      <c r="E7" s="16"/>
      <c r="F7" s="5" t="s">
        <v>53</v>
      </c>
      <c r="G7" s="17"/>
      <c r="H7" s="16"/>
      <c r="I7" s="10"/>
      <c r="J7" s="16"/>
      <c r="K7" s="5"/>
      <c r="L7" s="17"/>
      <c r="M7" t="s">
        <v>59</v>
      </c>
    </row>
    <row r="8" spans="1:13" x14ac:dyDescent="0.45">
      <c r="A8" t="s">
        <v>61</v>
      </c>
      <c r="B8" s="16"/>
      <c r="C8" s="5"/>
      <c r="D8" s="17" t="s">
        <v>50</v>
      </c>
      <c r="E8" s="16"/>
      <c r="F8" s="5"/>
      <c r="G8" s="17" t="s">
        <v>62</v>
      </c>
      <c r="H8" s="16"/>
      <c r="I8" s="10"/>
      <c r="J8" s="16"/>
      <c r="K8" s="5" t="s">
        <v>63</v>
      </c>
      <c r="L8" s="17"/>
      <c r="M8" t="s">
        <v>61</v>
      </c>
    </row>
    <row r="9" spans="1:13" x14ac:dyDescent="0.45">
      <c r="A9" t="s">
        <v>64</v>
      </c>
      <c r="B9" s="16"/>
      <c r="C9" s="5"/>
      <c r="D9" s="17"/>
      <c r="E9" s="16"/>
      <c r="F9" s="5" t="s">
        <v>53</v>
      </c>
      <c r="G9" s="17"/>
      <c r="H9" s="16"/>
      <c r="I9" s="10" t="s">
        <v>54</v>
      </c>
      <c r="J9" s="16"/>
      <c r="K9" s="5"/>
      <c r="L9" s="17"/>
      <c r="M9" t="s">
        <v>64</v>
      </c>
    </row>
    <row r="10" spans="1:13" x14ac:dyDescent="0.45">
      <c r="A10" t="s">
        <v>65</v>
      </c>
      <c r="B10" s="16" t="s">
        <v>66</v>
      </c>
      <c r="C10" s="5"/>
      <c r="D10" s="17"/>
      <c r="E10" s="16"/>
      <c r="F10" s="5" t="s">
        <v>53</v>
      </c>
      <c r="G10" s="17"/>
      <c r="H10" s="16"/>
      <c r="I10" s="10" t="s">
        <v>54</v>
      </c>
      <c r="J10" s="16"/>
      <c r="K10" s="5"/>
      <c r="L10" s="17"/>
      <c r="M10" t="s">
        <v>65</v>
      </c>
    </row>
    <row r="11" spans="1:13" x14ac:dyDescent="0.45">
      <c r="A11" t="s">
        <v>67</v>
      </c>
      <c r="B11" s="16"/>
      <c r="C11" s="5" t="s">
        <v>68</v>
      </c>
      <c r="D11" s="17"/>
      <c r="E11" s="16" t="s">
        <v>57</v>
      </c>
      <c r="F11" s="5" t="s">
        <v>69</v>
      </c>
      <c r="G11" s="17"/>
      <c r="H11" s="16"/>
      <c r="I11" s="10"/>
      <c r="J11" s="16"/>
      <c r="K11" s="5"/>
      <c r="L11" s="17"/>
      <c r="M11" t="s">
        <v>67</v>
      </c>
    </row>
    <row r="12" spans="1:13" x14ac:dyDescent="0.45">
      <c r="A12" t="s">
        <v>70</v>
      </c>
      <c r="B12" s="16" t="s">
        <v>66</v>
      </c>
      <c r="C12" s="5"/>
      <c r="D12" s="17"/>
      <c r="E12" s="16"/>
      <c r="F12" s="5"/>
      <c r="G12" s="17"/>
      <c r="H12" s="16"/>
      <c r="I12" s="10"/>
      <c r="J12" s="23"/>
      <c r="K12" s="5"/>
      <c r="L12" s="17"/>
      <c r="M12" t="s">
        <v>70</v>
      </c>
    </row>
    <row r="13" spans="1:13" x14ac:dyDescent="0.45">
      <c r="A13" t="s">
        <v>71</v>
      </c>
      <c r="B13" s="16"/>
      <c r="C13" s="5"/>
      <c r="D13" s="17"/>
      <c r="E13" s="16" t="s">
        <v>72</v>
      </c>
      <c r="F13" s="5"/>
      <c r="G13" s="17"/>
      <c r="H13" s="16"/>
      <c r="I13" s="10"/>
      <c r="J13" s="16"/>
      <c r="K13" s="5"/>
      <c r="L13" s="17"/>
      <c r="M13" t="s">
        <v>71</v>
      </c>
    </row>
    <row r="14" spans="1:13" x14ac:dyDescent="0.45">
      <c r="A14" t="s">
        <v>73</v>
      </c>
      <c r="B14" s="16"/>
      <c r="C14" s="5" t="s">
        <v>68</v>
      </c>
      <c r="D14" s="17"/>
      <c r="E14" s="16" t="s">
        <v>57</v>
      </c>
      <c r="F14" s="5"/>
      <c r="G14" s="17"/>
      <c r="H14" s="16"/>
      <c r="I14" s="10"/>
      <c r="J14" s="16"/>
      <c r="K14" s="5"/>
      <c r="L14" s="17"/>
      <c r="M14" t="s">
        <v>73</v>
      </c>
    </row>
    <row r="15" spans="1:13" x14ac:dyDescent="0.45">
      <c r="A15" t="s">
        <v>74</v>
      </c>
      <c r="B15" s="16"/>
      <c r="C15" s="5"/>
      <c r="D15" s="17"/>
      <c r="E15" s="16"/>
      <c r="F15" s="5"/>
      <c r="G15" s="17" t="s">
        <v>75</v>
      </c>
      <c r="H15" s="16"/>
      <c r="I15" s="10"/>
      <c r="J15" s="16" t="s">
        <v>51</v>
      </c>
      <c r="K15" s="5" t="s">
        <v>63</v>
      </c>
      <c r="L15" s="17"/>
      <c r="M15" t="s">
        <v>74</v>
      </c>
    </row>
    <row r="16" spans="1:13" x14ac:dyDescent="0.45">
      <c r="A16" t="s">
        <v>76</v>
      </c>
      <c r="B16" s="16"/>
      <c r="C16" s="5" t="s">
        <v>68</v>
      </c>
      <c r="D16" s="17"/>
      <c r="E16" s="16"/>
      <c r="F16" s="5"/>
      <c r="G16" s="17" t="s">
        <v>62</v>
      </c>
      <c r="H16" s="16"/>
      <c r="I16" s="10"/>
      <c r="J16" s="16" t="s">
        <v>51</v>
      </c>
      <c r="K16" s="5"/>
      <c r="L16" s="17"/>
      <c r="M16" t="s">
        <v>76</v>
      </c>
    </row>
    <row r="17" spans="1:13" ht="28.5" x14ac:dyDescent="0.45">
      <c r="A17" t="s">
        <v>77</v>
      </c>
      <c r="B17" s="16"/>
      <c r="C17" s="5"/>
      <c r="D17" s="29" t="s">
        <v>125</v>
      </c>
      <c r="E17" s="16"/>
      <c r="F17" s="5"/>
      <c r="G17" s="17"/>
      <c r="H17" s="16" t="s">
        <v>78</v>
      </c>
      <c r="I17" s="10"/>
      <c r="J17" s="16" t="s">
        <v>51</v>
      </c>
      <c r="K17" s="5"/>
      <c r="L17" s="17" t="s">
        <v>79</v>
      </c>
      <c r="M17" t="s">
        <v>77</v>
      </c>
    </row>
    <row r="18" spans="1:13" x14ac:dyDescent="0.45">
      <c r="A18" t="s">
        <v>80</v>
      </c>
      <c r="B18" s="16"/>
      <c r="C18" s="5"/>
      <c r="D18" s="17"/>
      <c r="E18" s="16" t="s">
        <v>57</v>
      </c>
      <c r="F18" s="5"/>
      <c r="G18" s="17"/>
      <c r="H18" s="16"/>
      <c r="I18" s="10"/>
      <c r="J18" s="16"/>
      <c r="K18" s="5"/>
      <c r="L18" s="17" t="s">
        <v>79</v>
      </c>
      <c r="M18" t="s">
        <v>80</v>
      </c>
    </row>
    <row r="19" spans="1:13" x14ac:dyDescent="0.45">
      <c r="A19" s="9" t="s">
        <v>81</v>
      </c>
      <c r="B19" s="16"/>
      <c r="C19" s="5"/>
      <c r="D19" s="17"/>
      <c r="E19" s="16"/>
      <c r="F19" s="5"/>
      <c r="G19" s="17"/>
      <c r="H19" s="16"/>
      <c r="I19" s="10"/>
      <c r="J19" s="16"/>
      <c r="K19" s="5"/>
      <c r="L19" s="17"/>
      <c r="M19" s="9" t="s">
        <v>81</v>
      </c>
    </row>
    <row r="20" spans="1:13" ht="28.5" x14ac:dyDescent="0.45">
      <c r="A20" t="s">
        <v>82</v>
      </c>
      <c r="B20" s="30" t="s">
        <v>83</v>
      </c>
      <c r="C20" s="5"/>
      <c r="D20" s="17" t="s">
        <v>50</v>
      </c>
      <c r="E20" s="16"/>
      <c r="F20" s="5"/>
      <c r="G20" s="17" t="s">
        <v>62</v>
      </c>
      <c r="H20" s="16"/>
      <c r="I20" s="10"/>
      <c r="J20" s="23"/>
      <c r="K20" s="5" t="s">
        <v>84</v>
      </c>
      <c r="L20" s="17" t="s">
        <v>79</v>
      </c>
      <c r="M20" t="s">
        <v>82</v>
      </c>
    </row>
    <row r="21" spans="1:13" x14ac:dyDescent="0.45">
      <c r="A21" t="s">
        <v>85</v>
      </c>
      <c r="B21" s="16"/>
      <c r="C21" s="5"/>
      <c r="D21" s="17"/>
      <c r="E21" s="16"/>
      <c r="F21" s="5" t="s">
        <v>53</v>
      </c>
      <c r="G21" s="17"/>
      <c r="H21" s="16"/>
      <c r="I21" s="10"/>
      <c r="J21" s="16"/>
      <c r="K21" s="5" t="s">
        <v>63</v>
      </c>
      <c r="L21" s="17"/>
      <c r="M21" t="s">
        <v>85</v>
      </c>
    </row>
    <row r="22" spans="1:13" x14ac:dyDescent="0.45">
      <c r="A22" t="s">
        <v>86</v>
      </c>
      <c r="B22" s="16"/>
      <c r="C22" s="5"/>
      <c r="D22" s="17"/>
      <c r="E22" s="16"/>
      <c r="F22" s="5" t="s">
        <v>53</v>
      </c>
      <c r="G22" s="17"/>
      <c r="H22" s="16"/>
      <c r="I22" s="10" t="s">
        <v>54</v>
      </c>
      <c r="J22" s="16"/>
      <c r="K22" s="5"/>
      <c r="L22" s="17"/>
      <c r="M22" t="s">
        <v>86</v>
      </c>
    </row>
    <row r="23" spans="1:13" x14ac:dyDescent="0.45">
      <c r="A23" t="s">
        <v>87</v>
      </c>
      <c r="B23" s="16"/>
      <c r="C23" s="5"/>
      <c r="D23" s="17"/>
      <c r="E23" s="16"/>
      <c r="F23" s="5"/>
      <c r="G23" s="17"/>
      <c r="H23" s="16"/>
      <c r="I23" s="10"/>
      <c r="J23" s="16"/>
      <c r="K23" s="5"/>
      <c r="L23" s="17"/>
      <c r="M23" t="s">
        <v>87</v>
      </c>
    </row>
    <row r="24" spans="1:13" x14ac:dyDescent="0.45">
      <c r="A24" t="s">
        <v>88</v>
      </c>
      <c r="B24" s="16" t="s">
        <v>89</v>
      </c>
      <c r="C24" s="5"/>
      <c r="D24" s="17"/>
      <c r="E24" s="16"/>
      <c r="F24" s="5"/>
      <c r="G24" s="17"/>
      <c r="H24" s="16" t="s">
        <v>78</v>
      </c>
      <c r="I24" s="10"/>
      <c r="J24" s="16"/>
      <c r="K24" s="5"/>
      <c r="L24" s="17"/>
      <c r="M24" t="s">
        <v>88</v>
      </c>
    </row>
    <row r="25" spans="1:13" x14ac:dyDescent="0.45">
      <c r="A25" t="s">
        <v>90</v>
      </c>
      <c r="B25" s="16" t="s">
        <v>66</v>
      </c>
      <c r="C25" s="5"/>
      <c r="D25" s="17"/>
      <c r="E25" s="16" t="s">
        <v>91</v>
      </c>
      <c r="F25" s="5"/>
      <c r="G25" s="17"/>
      <c r="H25" s="16" t="s">
        <v>78</v>
      </c>
      <c r="I25" s="10" t="s">
        <v>92</v>
      </c>
      <c r="J25" s="16" t="s">
        <v>51</v>
      </c>
      <c r="K25" s="5"/>
      <c r="L25" s="17"/>
      <c r="M25" t="s">
        <v>90</v>
      </c>
    </row>
    <row r="26" spans="1:13" x14ac:dyDescent="0.45">
      <c r="A26" t="s">
        <v>93</v>
      </c>
      <c r="B26" s="16" t="s">
        <v>66</v>
      </c>
      <c r="C26" s="5"/>
      <c r="D26" s="17"/>
      <c r="E26" s="16"/>
      <c r="F26" s="5"/>
      <c r="G26" s="17"/>
      <c r="I26" s="10"/>
      <c r="J26" s="16"/>
      <c r="K26" s="5" t="s">
        <v>63</v>
      </c>
      <c r="L26" s="17"/>
      <c r="M26" t="s">
        <v>93</v>
      </c>
    </row>
    <row r="27" spans="1:13" x14ac:dyDescent="0.45">
      <c r="A27" t="s">
        <v>94</v>
      </c>
      <c r="B27" s="16"/>
      <c r="C27" s="5"/>
      <c r="D27" s="17" t="s">
        <v>50</v>
      </c>
      <c r="E27" s="16"/>
      <c r="F27" s="5"/>
      <c r="G27" s="17" t="s">
        <v>62</v>
      </c>
      <c r="H27" s="16"/>
      <c r="I27" s="10"/>
      <c r="J27" s="23"/>
      <c r="K27" s="5" t="s">
        <v>63</v>
      </c>
      <c r="L27" s="17"/>
      <c r="M27" t="s">
        <v>94</v>
      </c>
    </row>
    <row r="28" spans="1:13" x14ac:dyDescent="0.45">
      <c r="A28" t="s">
        <v>95</v>
      </c>
      <c r="B28" s="16"/>
      <c r="C28" s="5" t="s">
        <v>68</v>
      </c>
      <c r="D28" s="17" t="s">
        <v>96</v>
      </c>
      <c r="E28" s="16" t="s">
        <v>57</v>
      </c>
      <c r="F28" s="5"/>
      <c r="G28" s="17"/>
      <c r="H28" s="16" t="s">
        <v>78</v>
      </c>
      <c r="I28" s="10"/>
      <c r="J28" s="16"/>
      <c r="K28" s="5"/>
      <c r="L28" s="17"/>
      <c r="M28" t="s">
        <v>95</v>
      </c>
    </row>
    <row r="29" spans="1:13" x14ac:dyDescent="0.45">
      <c r="A29" s="9" t="s">
        <v>97</v>
      </c>
      <c r="B29" s="16"/>
      <c r="C29" s="5"/>
      <c r="D29" s="17"/>
      <c r="E29" s="16"/>
      <c r="F29" s="5"/>
      <c r="G29" s="17"/>
      <c r="H29" s="16"/>
      <c r="I29" s="10"/>
      <c r="J29" s="16"/>
      <c r="K29" s="5"/>
      <c r="L29" s="17"/>
      <c r="M29" s="9" t="s">
        <v>97</v>
      </c>
    </row>
    <row r="30" spans="1:13" x14ac:dyDescent="0.45">
      <c r="A30" t="s">
        <v>98</v>
      </c>
      <c r="B30" s="16"/>
      <c r="C30" s="5"/>
      <c r="D30" s="17"/>
      <c r="E30" s="16"/>
      <c r="F30" s="5"/>
      <c r="G30" s="17" t="s">
        <v>62</v>
      </c>
      <c r="I30" s="10"/>
      <c r="J30" s="16"/>
      <c r="K30" s="5"/>
      <c r="L30" s="17"/>
      <c r="M30" t="s">
        <v>98</v>
      </c>
    </row>
    <row r="31" spans="1:13" x14ac:dyDescent="0.45">
      <c r="A31" t="s">
        <v>99</v>
      </c>
      <c r="B31" s="16" t="s">
        <v>100</v>
      </c>
      <c r="C31" s="5"/>
      <c r="D31" s="17"/>
      <c r="E31" s="16"/>
      <c r="F31" s="5"/>
      <c r="G31" s="17"/>
      <c r="H31" s="16"/>
      <c r="I31" s="10"/>
      <c r="J31" s="16" t="s">
        <v>101</v>
      </c>
      <c r="K31" s="5"/>
      <c r="L31" s="17"/>
      <c r="M31" t="s">
        <v>99</v>
      </c>
    </row>
    <row r="32" spans="1:13" x14ac:dyDescent="0.45">
      <c r="A32" t="s">
        <v>102</v>
      </c>
      <c r="B32" s="16"/>
      <c r="C32" s="5"/>
      <c r="D32" s="17"/>
      <c r="E32" s="16"/>
      <c r="F32" s="5"/>
      <c r="G32" s="17"/>
      <c r="H32" s="16"/>
      <c r="I32" s="10"/>
      <c r="J32" s="16"/>
      <c r="K32" s="5"/>
      <c r="L32" s="17" t="s">
        <v>79</v>
      </c>
      <c r="M32" t="s">
        <v>102</v>
      </c>
    </row>
    <row r="33" spans="1:13" x14ac:dyDescent="0.45">
      <c r="A33" s="9" t="s">
        <v>103</v>
      </c>
      <c r="B33" s="16"/>
      <c r="C33" s="5"/>
      <c r="D33" s="17"/>
      <c r="E33" s="16"/>
      <c r="F33" s="5"/>
      <c r="G33" s="17"/>
      <c r="H33" s="16"/>
      <c r="I33" s="10"/>
      <c r="J33" s="16"/>
      <c r="K33" s="5"/>
      <c r="L33" s="17"/>
      <c r="M33" s="9" t="s">
        <v>103</v>
      </c>
    </row>
    <row r="34" spans="1:13" x14ac:dyDescent="0.45">
      <c r="A34" t="s">
        <v>104</v>
      </c>
      <c r="B34" s="16"/>
      <c r="C34" s="5"/>
      <c r="D34" s="17"/>
      <c r="E34" s="16"/>
      <c r="F34" s="5" t="s">
        <v>53</v>
      </c>
      <c r="G34" s="17"/>
      <c r="H34" s="16" t="s">
        <v>78</v>
      </c>
      <c r="I34" s="10"/>
      <c r="J34" s="16"/>
      <c r="K34" s="5" t="s">
        <v>63</v>
      </c>
      <c r="L34" s="17"/>
      <c r="M34" t="s">
        <v>104</v>
      </c>
    </row>
    <row r="35" spans="1:13" x14ac:dyDescent="0.45">
      <c r="A35" t="s">
        <v>105</v>
      </c>
      <c r="B35" s="16"/>
      <c r="C35" s="5" t="s">
        <v>68</v>
      </c>
      <c r="D35" s="17"/>
      <c r="E35" s="16"/>
      <c r="F35" s="5"/>
      <c r="G35" s="17"/>
      <c r="H35" s="16" t="s">
        <v>78</v>
      </c>
      <c r="I35" s="10"/>
      <c r="J35" s="16"/>
      <c r="K35" s="5"/>
      <c r="L35" s="17" t="s">
        <v>79</v>
      </c>
      <c r="M35" t="s">
        <v>105</v>
      </c>
    </row>
    <row r="36" spans="1:13" x14ac:dyDescent="0.45">
      <c r="A36" t="s">
        <v>106</v>
      </c>
      <c r="B36" s="16"/>
      <c r="C36" s="28" t="s">
        <v>68</v>
      </c>
      <c r="D36" s="17"/>
      <c r="E36" s="16"/>
      <c r="F36" s="5"/>
      <c r="G36" s="17"/>
      <c r="H36" s="16"/>
      <c r="I36" s="10"/>
      <c r="J36" s="16"/>
      <c r="K36" s="5"/>
      <c r="L36" s="17"/>
      <c r="M36" t="s">
        <v>106</v>
      </c>
    </row>
    <row r="37" spans="1:13" x14ac:dyDescent="0.45">
      <c r="A37" t="s">
        <v>107</v>
      </c>
      <c r="B37" s="16"/>
      <c r="C37" s="5"/>
      <c r="D37" s="17"/>
      <c r="E37" s="16"/>
      <c r="F37" s="5"/>
      <c r="G37" s="17"/>
      <c r="H37" s="16" t="s">
        <v>108</v>
      </c>
      <c r="I37" s="10"/>
      <c r="J37" s="16"/>
      <c r="K37" s="5"/>
      <c r="L37" s="17"/>
      <c r="M37" t="s">
        <v>107</v>
      </c>
    </row>
    <row r="38" spans="1:13" x14ac:dyDescent="0.45">
      <c r="A38" t="s">
        <v>109</v>
      </c>
      <c r="B38" s="16"/>
      <c r="C38" s="5"/>
      <c r="D38" s="17"/>
      <c r="E38" s="16"/>
      <c r="F38" s="5"/>
      <c r="G38" s="17"/>
      <c r="H38" s="16"/>
      <c r="I38" s="10"/>
      <c r="J38" s="16"/>
      <c r="K38" s="5"/>
      <c r="L38" s="17"/>
      <c r="M38" t="s">
        <v>109</v>
      </c>
    </row>
    <row r="39" spans="1:13" x14ac:dyDescent="0.45">
      <c r="A39" t="s">
        <v>110</v>
      </c>
      <c r="B39" s="16"/>
      <c r="C39" s="5"/>
      <c r="D39" s="17"/>
      <c r="E39" s="16"/>
      <c r="F39" s="5" t="s">
        <v>53</v>
      </c>
      <c r="G39" s="17"/>
      <c r="H39" s="16"/>
      <c r="I39" s="10" t="s">
        <v>54</v>
      </c>
      <c r="J39" s="16"/>
      <c r="K39" s="5"/>
      <c r="L39" s="17"/>
      <c r="M39" t="s">
        <v>110</v>
      </c>
    </row>
    <row r="40" spans="1:13" x14ac:dyDescent="0.45">
      <c r="A40" t="s">
        <v>111</v>
      </c>
      <c r="B40" s="16"/>
      <c r="C40" s="5"/>
      <c r="D40" s="17"/>
      <c r="E40" s="16"/>
      <c r="F40" s="5"/>
      <c r="G40" s="17"/>
      <c r="H40" s="16"/>
      <c r="I40" s="10"/>
      <c r="J40" s="16"/>
      <c r="K40" s="5"/>
      <c r="L40" s="17"/>
      <c r="M40" t="s">
        <v>111</v>
      </c>
    </row>
    <row r="41" spans="1:13" x14ac:dyDescent="0.45">
      <c r="A41" t="s">
        <v>112</v>
      </c>
      <c r="B41" s="16"/>
      <c r="C41" s="5"/>
      <c r="D41" s="17"/>
      <c r="E41" s="16"/>
      <c r="F41" s="5"/>
      <c r="G41" s="17"/>
      <c r="H41" s="16"/>
      <c r="I41" s="10"/>
      <c r="J41" s="16"/>
      <c r="K41" s="5"/>
      <c r="L41" s="17"/>
      <c r="M41" t="s">
        <v>112</v>
      </c>
    </row>
    <row r="42" spans="1:13" x14ac:dyDescent="0.45">
      <c r="A42" t="s">
        <v>113</v>
      </c>
      <c r="B42" s="16"/>
      <c r="C42" s="5"/>
      <c r="D42" s="17"/>
      <c r="E42" s="16"/>
      <c r="F42" s="5"/>
      <c r="G42" s="17"/>
      <c r="I42" s="10" t="s">
        <v>54</v>
      </c>
      <c r="J42" s="16"/>
      <c r="K42" s="5"/>
      <c r="L42" s="17" t="s">
        <v>79</v>
      </c>
      <c r="M42" t="s">
        <v>113</v>
      </c>
    </row>
    <row r="43" spans="1:13" ht="14.65" thickBot="1" x14ac:dyDescent="0.5">
      <c r="A43" s="9" t="s">
        <v>114</v>
      </c>
      <c r="B43" s="18"/>
      <c r="C43" s="19"/>
      <c r="D43" s="20"/>
      <c r="E43" s="18"/>
      <c r="F43" s="19"/>
      <c r="G43" s="20"/>
      <c r="H43" s="18"/>
      <c r="I43" s="22"/>
      <c r="J43" s="18"/>
      <c r="K43" s="19"/>
      <c r="L43" s="20"/>
      <c r="M43" s="9" t="s">
        <v>114</v>
      </c>
    </row>
    <row r="44" spans="1:13" ht="14.65" thickTop="1" x14ac:dyDescent="0.45">
      <c r="A44" s="24" t="s">
        <v>115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74D1A791D464B8953649151020900" ma:contentTypeVersion="9" ma:contentTypeDescription="Create a new document." ma:contentTypeScope="" ma:versionID="2ba1cdd06b9923138abebf048e2e8a4a">
  <xsd:schema xmlns:xsd="http://www.w3.org/2001/XMLSchema" xmlns:xs="http://www.w3.org/2001/XMLSchema" xmlns:p="http://schemas.microsoft.com/office/2006/metadata/properties" xmlns:ns2="d31105df-939e-4458-b1ca-a0ac08e829eb" xmlns:ns3="5271298c-ef8c-4aca-9049-fbc3201b28b6" targetNamespace="http://schemas.microsoft.com/office/2006/metadata/properties" ma:root="true" ma:fieldsID="3db758965bbbf173e14e6bc5130816de" ns2:_="" ns3:_="">
    <xsd:import namespace="d31105df-939e-4458-b1ca-a0ac08e829eb"/>
    <xsd:import namespace="5271298c-ef8c-4aca-9049-fbc3201b28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05df-939e-4458-b1ca-a0ac08e82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1298c-ef8c-4aca-9049-fbc3201b28b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3FF985-1F48-4255-A32D-57FD8E7AB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1105df-939e-4458-b1ca-a0ac08e829eb"/>
    <ds:schemaRef ds:uri="5271298c-ef8c-4aca-9049-fbc3201b2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19A4EC-38B9-4927-8C36-E3F10FFF03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61F5D-FEB4-45F4-AA65-92705A4701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DAY 1</vt:lpstr>
      <vt:lpstr>DAY 2</vt:lpstr>
      <vt:lpstr>DAY 3</vt:lpstr>
      <vt:lpstr>DAY 4</vt:lpstr>
      <vt:lpstr>Attendees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Sgouros</dc:creator>
  <cp:keywords/>
  <dc:description/>
  <cp:lastModifiedBy>George Sgouros</cp:lastModifiedBy>
  <cp:revision/>
  <cp:lastPrinted>2022-09-13T14:21:26Z</cp:lastPrinted>
  <dcterms:created xsi:type="dcterms:W3CDTF">2022-02-25T13:04:55Z</dcterms:created>
  <dcterms:modified xsi:type="dcterms:W3CDTF">2022-09-24T06:18:47Z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0x01010041774D1A791D464B8953649151020900</vt:lpwstr>
  </property>
</Properties>
</file>